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<sst xmlns="http://schemas.openxmlformats.org/spreadsheetml/2006/main" count="70" uniqueCount="46">
  <si>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</si>
  <si>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</si>
  <si>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</si>
  <si>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</si>
  <si>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</si>
  <si>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</si>
  <si>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</si>
  <si>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</si>
  <si>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</si>
  <si>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</si>
  <si>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</si>
  <si>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</si>
  <si>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</si>
  <si>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</si>
  <si>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</si>
  <si>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</si>
  <si>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</si>
  <si>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</si>
  <si>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</si>
  <si>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</si>
  <si>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</si>
  <si>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</si>
  <si>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</si>
  <si>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</si>
  <si>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</si>
  <si>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</si>
  <si>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</si>
  <si>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</si>
  <si>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</si>
  <si>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</si>
  <si>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</si>
  <si>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</si>
  <si>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</si>
  <si>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</si>
  <si>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</si>
  <si>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</si>
  <si>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</si>
  <si>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</si>
  <si>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</si>
  <si>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</si>
  <si>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</si>
  <si>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</si>
  <si>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</si>
  <si>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</si>
  <si>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CAPACITACIÓN PARA EL TRABAJO DEL ESTADO DE HIDALGO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</si>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</sst>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44" fontId="37" fillId="0" borderId="0" xfId="49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2" sqref="G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2.8515625" style="1" bestFit="1" customWidth="1"/>
    <col min="8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169365529</v>
      </c>
      <c r="D9" s="8">
        <f>SUM(D10:D12)</f>
        <v>171476691.97000003</v>
      </c>
      <c r="E9" s="8">
        <f>SUM(E10:E12)</f>
        <v>171471482.05</v>
      </c>
    </row>
    <row r="10" spans="2:5" ht="12.75">
      <c r="B10" s="9" t="s">
        <v>9</v>
      </c>
      <c r="C10" s="6">
        <v>76519823</v>
      </c>
      <c r="D10" s="6">
        <v>81704118.57000001</v>
      </c>
      <c r="E10" s="6">
        <v>81698908.65</v>
      </c>
    </row>
    <row r="11" spans="2:5" ht="12.75">
      <c r="B11" s="9" t="s">
        <v>10</v>
      </c>
      <c r="C11" s="6">
        <v>92845706</v>
      </c>
      <c r="D11" s="6">
        <v>89772573.4</v>
      </c>
      <c r="E11" s="6">
        <v>89772573.4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169365529</v>
      </c>
      <c r="D14" s="8">
        <f>SUM(D15:D16)</f>
        <v>133801094.71000001</v>
      </c>
      <c r="E14" s="8">
        <f>SUM(E15:E16)</f>
        <v>126190355.47999999</v>
      </c>
    </row>
    <row r="15" spans="2:5" ht="12.75">
      <c r="B15" s="9" t="s">
        <v>12</v>
      </c>
      <c r="C15" s="6">
        <v>76519823</v>
      </c>
      <c r="D15" s="6">
        <v>60805733.45</v>
      </c>
      <c r="E15" s="6">
        <v>57365730.76</v>
      </c>
    </row>
    <row r="16" spans="2:5" ht="12.75">
      <c r="B16" s="9" t="s">
        <v>13</v>
      </c>
      <c r="C16" s="6">
        <v>92845706</v>
      </c>
      <c r="D16" s="6">
        <v>72995361.26</v>
      </c>
      <c r="E16" s="6">
        <v>68824624.72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37675597.26000002</v>
      </c>
      <c r="E22" s="7">
        <f>E9-E14+E18</f>
        <v>45281126.57000002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37675597.26000002</v>
      </c>
      <c r="E24" s="7">
        <f>E22-E12</f>
        <v>45281126.57000002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37675597.26000002</v>
      </c>
      <c r="E26" s="8">
        <f>E24-E18</f>
        <v>45281126.57000002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37675597.26000002</v>
      </c>
      <c r="E35" s="8">
        <f>E26+E31</f>
        <v>45281126.57000002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76519823</v>
      </c>
      <c r="D54" s="26">
        <f>D10</f>
        <v>81704118.57000001</v>
      </c>
      <c r="E54" s="26">
        <f>E10</f>
        <v>81698908.65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76519823</v>
      </c>
      <c r="D60" s="22">
        <f>D15</f>
        <v>60805733.45</v>
      </c>
      <c r="E60" s="22">
        <f>E15</f>
        <v>57365730.76</v>
      </c>
    </row>
    <row r="61" spans="2:7" ht="12.75">
      <c r="B61" s="30"/>
      <c r="C61" s="22"/>
      <c r="D61" s="22"/>
      <c r="E61" s="22"/>
      <c r="G61" s="55"/>
    </row>
    <row r="62" spans="2:7" ht="12.75">
      <c r="B62" s="30" t="s">
        <v>15</v>
      </c>
      <c r="C62" s="31"/>
      <c r="D62" s="22">
        <f>D19</f>
        <v>0</v>
      </c>
      <c r="E62" s="22">
        <f>E19</f>
        <v>0</v>
      </c>
      <c r="G62" s="55"/>
    </row>
    <row r="63" spans="2:7" ht="12.75">
      <c r="B63" s="30"/>
      <c r="C63" s="22"/>
      <c r="D63" s="22"/>
      <c r="E63" s="22"/>
      <c r="G63" s="55"/>
    </row>
    <row r="64" spans="2:7" ht="12.75">
      <c r="B64" s="32" t="s">
        <v>36</v>
      </c>
      <c r="C64" s="24">
        <f>C54+C56-C60+C62</f>
        <v>0</v>
      </c>
      <c r="D64" s="23">
        <f>D54+D56-D60+D62</f>
        <v>20898385.120000005</v>
      </c>
      <c r="E64" s="23">
        <f>E54+E56-E60+E62</f>
        <v>24333177.890000008</v>
      </c>
      <c r="G64" s="55"/>
    </row>
    <row r="65" spans="2:7" ht="12.75">
      <c r="B65" s="32"/>
      <c r="C65" s="24"/>
      <c r="D65" s="23"/>
      <c r="E65" s="23"/>
      <c r="G65" s="55"/>
    </row>
    <row r="66" spans="2:5" ht="25.5">
      <c r="B66" s="33" t="s">
        <v>37</v>
      </c>
      <c r="C66" s="24">
        <f>C64-C56</f>
        <v>0</v>
      </c>
      <c r="D66" s="23">
        <f>D64-D56</f>
        <v>20898385.120000005</v>
      </c>
      <c r="E66" s="23">
        <f>E64-E56</f>
        <v>24333177.890000008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92845706</v>
      </c>
      <c r="D72" s="26">
        <f>D11</f>
        <v>89772573.4</v>
      </c>
      <c r="E72" s="26">
        <f>E11</f>
        <v>89772573.4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92845706</v>
      </c>
      <c r="D78" s="22">
        <f>D16</f>
        <v>72995361.26</v>
      </c>
      <c r="E78" s="22">
        <f>E16</f>
        <v>68824624.72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16777212.14</v>
      </c>
      <c r="E82" s="23">
        <f>E72+E74-E78+E80</f>
        <v>20947948.680000007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16777212.14</v>
      </c>
      <c r="E84" s="23">
        <f>E82-E74</f>
        <v>20947948.680000007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2024-01-24T21:52:36Z</dcterms:modified>
  <cp:category/>
  <cp:version/>
  <cp:contentType/>
  <cp:contentStatus/>
</cp:coreProperties>
</file>